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Sheet1!$A$4:$L$56</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<sst xmlns="http://schemas.openxmlformats.org/spreadsheetml/2006/main" count="123" uniqueCount="52">
  <si>
    <t>云浮市云安区事业单位公开招聘工作人员面试人员综合成绩排名及入围体检人员名单</t>
  </si>
  <si>
    <t>序号</t>
  </si>
  <si>
    <t>招聘单位</t>
  </si>
  <si>
    <t>岗位代码</t>
  </si>
  <si>
    <t>招聘人数</t>
  </si>
  <si>
    <t>准考证号</t>
  </si>
  <si>
    <t>笔试成绩</t>
  </si>
  <si>
    <t>面试成绩</t>
  </si>
  <si>
    <t>综合成绩</t>
  </si>
  <si>
    <t>排名</t>
  </si>
  <si>
    <t>是否进入体检</t>
  </si>
  <si>
    <t>备注</t>
  </si>
  <si>
    <t>云浮市云安区社会治安综合治理中心</t>
  </si>
  <si>
    <t>A01</t>
  </si>
  <si>
    <t>缺考</t>
  </si>
  <si>
    <t>——</t>
  </si>
  <si>
    <t>否</t>
  </si>
  <si>
    <t>面试缺考</t>
  </si>
  <si>
    <t>云浮市云安区文化图书博物馆</t>
  </si>
  <si>
    <t>A02</t>
  </si>
  <si>
    <t xml:space="preserve">是 </t>
  </si>
  <si>
    <t>云浮市云安区粮食和物资储备中心</t>
  </si>
  <si>
    <t>A03</t>
  </si>
  <si>
    <t>云浮市安城公证处</t>
  </si>
  <si>
    <t>A04</t>
  </si>
  <si>
    <t>云浮市云安区人力资源服务中心</t>
  </si>
  <si>
    <t>A05</t>
  </si>
  <si>
    <t>云浮市云安区土地储备中心</t>
  </si>
  <si>
    <t>A06</t>
  </si>
  <si>
    <t>云浮市云安区房地产事务中心</t>
  </si>
  <si>
    <t>A07</t>
  </si>
  <si>
    <t>云浮市云安区城乡建设事务中心</t>
  </si>
  <si>
    <t>A08</t>
  </si>
  <si>
    <t>云浮市云安区公路养护中心</t>
  </si>
  <si>
    <t>A09</t>
  </si>
  <si>
    <t>云浮市云安区区东风水库工程管理中心</t>
  </si>
  <si>
    <t>A10</t>
  </si>
  <si>
    <t>云浮市云安区大涌河机电排灌站</t>
  </si>
  <si>
    <t>A11</t>
  </si>
  <si>
    <t>云浮市云安区镇安中心卫生院</t>
  </si>
  <si>
    <t>A12</t>
  </si>
  <si>
    <t>云浮市云安区应急救援指挥中心</t>
  </si>
  <si>
    <t>A13</t>
  </si>
  <si>
    <t>云浮市云安区循环经济工业园应急管理服务中心</t>
  </si>
  <si>
    <t>A14</t>
  </si>
  <si>
    <t>云浮市云安区动物疫病预防控制中心</t>
  </si>
  <si>
    <t>A15</t>
  </si>
  <si>
    <t>云浮市云安区机关公务用车管理服务中心</t>
  </si>
  <si>
    <t>A16</t>
  </si>
  <si>
    <t>云浮新区综合服务中心（云浮新区政府投资建设项目代建服务中心）</t>
  </si>
  <si>
    <t>A17</t>
  </si>
  <si>
    <t>A18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</si>
</sst>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_ "/>
    <numFmt numFmtId="179" formatCode="0_ "/>
  </numFmts>
  <fonts count="29">
    <font>
      <sz val="11"/>
      <color theme="1"/>
      <name val="宋体"/>
      <charset val="134"/>
      <scheme val="minor"/>
    </font>
    <font>
      <sz val="12"/>
      <name val="宋体"/>
      <charset val="134"/>
    </font>
    <font>
      <sz val="14"/>
      <name val="宋体"/>
      <charset val="134"/>
    </font>
    <font>
      <sz val="16"/>
      <name val="仿宋_GB2312"/>
      <charset val="134"/>
    </font>
    <font>
      <sz val="18"/>
      <name val="方正小标宋简体"/>
      <charset val="134"/>
    </font>
    <font>
      <b/>
      <sz val="14"/>
      <name val="仿宋_GB2312"/>
      <charset val="134"/>
    </font>
    <font>
      <b/>
      <sz val="11"/>
      <name val="宋体"/>
      <charset val="134"/>
      <scheme val="minor"/>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35">
    <xf numFmtId="0" fontId="0" fillId="0" borderId="0" xfId="0">
      <alignment vertical="center"/>
    </xf>
    <xf numFmtId="0" fontId="1" fillId="0" borderId="0" xfId="49" applyFont="1" applyAlignment="1">
      <alignment vertical="center"/>
    </xf>
    <xf numFmtId="0" fontId="2" fillId="0" borderId="0" xfId="49" applyFont="1" applyAlignment="1">
      <alignment vertical="center"/>
    </xf>
    <xf numFmtId="0" fontId="1" fillId="0" borderId="0" xfId="49" applyFont="1" applyFill="1" applyBorder="1" applyAlignment="1">
      <alignment vertical="center"/>
    </xf>
    <xf numFmtId="0" fontId="1" fillId="0" borderId="0" xfId="49" applyFont="1" applyAlignment="1">
      <alignment horizontal="left" vertical="center"/>
    </xf>
    <xf numFmtId="0" fontId="1" fillId="0" borderId="0" xfId="49" applyFont="1" applyAlignment="1">
      <alignment horizontal="center" vertical="center"/>
    </xf>
    <xf numFmtId="176" fontId="1" fillId="0" borderId="0" xfId="49" applyNumberFormat="1" applyFont="1" applyAlignment="1">
      <alignment vertical="center"/>
    </xf>
    <xf numFmtId="0" fontId="3" fillId="0" borderId="0" xfId="49" applyFont="1" applyAlignment="1">
      <alignment vertical="center"/>
    </xf>
    <xf numFmtId="0" fontId="4" fillId="0" borderId="0" xfId="49" applyFont="1" applyAlignment="1">
      <alignment horizontal="center" vertical="center" wrapText="1"/>
    </xf>
    <xf numFmtId="176" fontId="4" fillId="0" borderId="0" xfId="49" applyNumberFormat="1" applyFont="1" applyAlignment="1">
      <alignment horizontal="center" vertical="center" wrapText="1"/>
    </xf>
    <xf numFmtId="0" fontId="5" fillId="0" borderId="1" xfId="49" applyFont="1" applyBorder="1" applyAlignment="1">
      <alignment vertical="center"/>
    </xf>
    <xf numFmtId="0" fontId="5" fillId="0" borderId="1" xfId="49" applyFont="1" applyBorder="1" applyAlignment="1">
      <alignment horizontal="center" vertical="center"/>
    </xf>
    <xf numFmtId="176" fontId="5" fillId="0" borderId="0" xfId="49" applyNumberFormat="1" applyFont="1" applyBorder="1" applyAlignment="1">
      <alignment vertical="center"/>
    </xf>
    <xf numFmtId="0" fontId="5" fillId="0" borderId="0" xfId="49" applyFont="1" applyBorder="1" applyAlignment="1">
      <alignment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wrapText="1"/>
    </xf>
    <xf numFmtId="0" fontId="6" fillId="0" borderId="2" xfId="49" applyFont="1" applyFill="1" applyBorder="1" applyAlignment="1">
      <alignment horizontal="center" vertical="center" wrapText="1"/>
    </xf>
    <xf numFmtId="0" fontId="7" fillId="0" borderId="2" xfId="49"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xf>
    <xf numFmtId="177" fontId="8" fillId="0" borderId="2" xfId="0" applyNumberFormat="1" applyFont="1" applyFill="1" applyBorder="1" applyAlignment="1">
      <alignment horizontal="center" vertical="center" wrapText="1"/>
    </xf>
    <xf numFmtId="177" fontId="7" fillId="0" borderId="2" xfId="0" applyNumberFormat="1" applyFont="1" applyFill="1" applyBorder="1" applyAlignment="1" applyProtection="1">
      <alignment horizontal="center" vertical="center" wrapText="1"/>
      <protection locked="0"/>
    </xf>
    <xf numFmtId="178"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7" fillId="0" borderId="2" xfId="49" applyFont="1" applyFill="1" applyBorder="1" applyAlignment="1">
      <alignment horizontal="center" vertical="center" wrapText="1"/>
    </xf>
    <xf numFmtId="176" fontId="1" fillId="0" borderId="0" xfId="49" applyNumberFormat="1" applyFont="1" applyAlignment="1">
      <alignment horizontal="left" vertical="center"/>
    </xf>
    <xf numFmtId="0" fontId="1" fillId="0" borderId="0" xfId="49" applyFont="1" applyAlignment="1">
      <alignment horizontal="right" vertical="center"/>
    </xf>
    <xf numFmtId="0" fontId="5" fillId="0" borderId="0" xfId="49" applyFont="1" applyAlignment="1">
      <alignment horizontal="center" vertical="center"/>
    </xf>
    <xf numFmtId="0" fontId="2" fillId="0" borderId="0" xfId="49" applyFont="1" applyAlignment="1">
      <alignment horizontal="right" vertical="center"/>
    </xf>
    <xf numFmtId="177" fontId="7" fillId="0" borderId="3" xfId="0" applyNumberFormat="1" applyFont="1" applyFill="1" applyBorder="1" applyAlignment="1" applyProtection="1">
      <alignment horizontal="center" vertical="center" wrapText="1"/>
      <protection locked="0"/>
    </xf>
    <xf numFmtId="179"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
  <sheetViews>
    <sheetView tabSelected="1" workbookViewId="0">
      <selection activeCell="Q56" sqref="Q56"/>
    </sheetView>
  </sheetViews>
  <sheetFormatPr defaultColWidth="9" defaultRowHeight="14.25"/>
  <cols>
    <col min="1" max="1" width="6.98333333333333" style="1" customWidth="1"/>
    <col min="2" max="2" width="21.6166666666667" style="5" customWidth="1"/>
    <col min="3" max="3" width="11.5916666666667" style="5" customWidth="1"/>
    <col min="4" max="4" width="9.725" style="1" customWidth="1"/>
    <col min="5" max="5" width="16.0166666666667" style="1" customWidth="1"/>
    <col min="6" max="6" width="9.89166666666667" style="6" customWidth="1"/>
    <col min="7" max="7" width="11.875" style="1" customWidth="1"/>
    <col min="8" max="8" width="13.375" style="1" customWidth="1"/>
    <col min="9" max="9" width="8.375" style="1" customWidth="1"/>
    <col min="10" max="10" width="11.85" style="1" customWidth="1"/>
    <col min="11" max="11" width="10" style="1" customWidth="1"/>
    <col min="12" max="12" width="9" style="1"/>
    <col min="13" max="13" width="12.625" style="1"/>
    <col min="14" max="16384" width="9" style="1"/>
  </cols>
  <sheetData>
    <row r="1" s="1" customFormat="1" ht="18" customHeight="1" spans="1:6">
      <c r="A1" s="7"/>
      <c r="B1" s="5"/>
      <c r="C1" s="5"/>
      <c r="F1" s="6"/>
    </row>
    <row r="2" s="1" customFormat="1" ht="53" customHeight="1" spans="1:12">
      <c r="A2" s="8" t="s">
        <v>0</v>
      </c>
      <c r="B2" s="8"/>
      <c r="C2" s="8"/>
      <c r="D2" s="8"/>
      <c r="E2" s="8"/>
      <c r="F2" s="9"/>
      <c r="G2" s="8"/>
      <c r="H2" s="8"/>
      <c r="I2" s="8"/>
      <c r="J2" s="8"/>
      <c r="K2" s="8"/>
      <c r="L2" s="28"/>
    </row>
    <row r="3" s="2" customFormat="1" ht="17" customHeight="1" spans="1:12">
      <c r="A3" s="10"/>
      <c r="B3" s="11"/>
      <c r="C3" s="11"/>
      <c r="D3" s="10"/>
      <c r="E3" s="10"/>
      <c r="F3" s="12"/>
      <c r="G3" s="13"/>
      <c r="H3" s="13"/>
      <c r="I3" s="29"/>
      <c r="J3" s="29"/>
      <c r="K3" s="29"/>
      <c r="L3" s="30"/>
    </row>
    <row r="4" s="1" customFormat="1" ht="31" customHeight="1" spans="1:11">
      <c r="A4" s="14" t="s">
        <v>1</v>
      </c>
      <c r="B4" s="14" t="s">
        <v>2</v>
      </c>
      <c r="C4" s="14" t="s">
        <v>3</v>
      </c>
      <c r="D4" s="14" t="s">
        <v>4</v>
      </c>
      <c r="E4" s="14" t="s">
        <v>5</v>
      </c>
      <c r="F4" s="15" t="s">
        <v>6</v>
      </c>
      <c r="G4" s="16" t="s">
        <v>7</v>
      </c>
      <c r="H4" s="16" t="s">
        <v>8</v>
      </c>
      <c r="I4" s="16" t="s">
        <v>9</v>
      </c>
      <c r="J4" s="16" t="s">
        <v>10</v>
      </c>
      <c r="K4" s="16" t="s">
        <v>11</v>
      </c>
    </row>
    <row r="5" s="3" customFormat="1" ht="35" customHeight="1" spans="1:11">
      <c r="A5" s="17">
        <v>1</v>
      </c>
      <c r="B5" s="18" t="s">
        <v>12</v>
      </c>
      <c r="C5" s="19" t="s">
        <v>13</v>
      </c>
      <c r="D5" s="18">
        <v>1</v>
      </c>
      <c r="E5" s="20">
        <v>20250300518</v>
      </c>
      <c r="F5" s="21">
        <v>76.82</v>
      </c>
      <c r="G5" s="22" t="s">
        <v>14</v>
      </c>
      <c r="H5" s="20" t="s">
        <v>15</v>
      </c>
      <c r="I5" s="20" t="s">
        <v>15</v>
      </c>
      <c r="J5" s="26" t="s">
        <v>16</v>
      </c>
      <c r="K5" s="31" t="s">
        <v>17</v>
      </c>
    </row>
    <row r="6" s="3" customFormat="1" ht="32" customHeight="1" spans="1:11">
      <c r="A6" s="17">
        <v>2</v>
      </c>
      <c r="B6" s="18" t="s">
        <v>18</v>
      </c>
      <c r="C6" s="19" t="s">
        <v>19</v>
      </c>
      <c r="D6" s="18">
        <v>1</v>
      </c>
      <c r="E6" s="20">
        <v>20250307326</v>
      </c>
      <c r="F6" s="21">
        <v>69.49</v>
      </c>
      <c r="G6" s="23">
        <v>76.17</v>
      </c>
      <c r="H6" s="24">
        <f t="shared" ref="H6:H13" si="0">ROUND(F6*0.5+G6*0.5,3)</f>
        <v>72.83</v>
      </c>
      <c r="I6" s="32">
        <v>1</v>
      </c>
      <c r="J6" s="33" t="s">
        <v>20</v>
      </c>
      <c r="K6" s="34"/>
    </row>
    <row r="7" s="3" customFormat="1" ht="32" customHeight="1" spans="1:11">
      <c r="A7" s="17">
        <v>3</v>
      </c>
      <c r="B7" s="18"/>
      <c r="C7" s="19"/>
      <c r="D7" s="18"/>
      <c r="E7" s="20">
        <v>20250307316</v>
      </c>
      <c r="F7" s="21">
        <v>72.63</v>
      </c>
      <c r="G7" s="25">
        <v>67.18</v>
      </c>
      <c r="H7" s="24">
        <f t="shared" si="0"/>
        <v>69.905</v>
      </c>
      <c r="I7" s="32">
        <v>2</v>
      </c>
      <c r="J7" s="33" t="s">
        <v>16</v>
      </c>
      <c r="K7" s="34"/>
    </row>
    <row r="8" s="3" customFormat="1" ht="32" customHeight="1" spans="1:11">
      <c r="A8" s="17">
        <v>4</v>
      </c>
      <c r="B8" s="18"/>
      <c r="C8" s="19"/>
      <c r="D8" s="18"/>
      <c r="E8" s="20">
        <v>20250307308</v>
      </c>
      <c r="F8" s="21">
        <v>73.11</v>
      </c>
      <c r="G8" s="23">
        <v>61.58</v>
      </c>
      <c r="H8" s="24">
        <f t="shared" si="0"/>
        <v>67.345</v>
      </c>
      <c r="I8" s="32">
        <v>3</v>
      </c>
      <c r="J8" s="33" t="s">
        <v>16</v>
      </c>
      <c r="K8" s="34"/>
    </row>
    <row r="9" s="3" customFormat="1" ht="32" customHeight="1" spans="1:11">
      <c r="A9" s="17">
        <v>5</v>
      </c>
      <c r="B9" s="18" t="s">
        <v>21</v>
      </c>
      <c r="C9" s="19" t="s">
        <v>22</v>
      </c>
      <c r="D9" s="18">
        <v>1</v>
      </c>
      <c r="E9" s="20">
        <v>20250301501</v>
      </c>
      <c r="F9" s="21">
        <v>75.88</v>
      </c>
      <c r="G9" s="23">
        <v>74.34</v>
      </c>
      <c r="H9" s="24">
        <f t="shared" si="0"/>
        <v>75.11</v>
      </c>
      <c r="I9" s="32">
        <v>1</v>
      </c>
      <c r="J9" s="33" t="s">
        <v>20</v>
      </c>
      <c r="K9" s="34"/>
    </row>
    <row r="10" s="3" customFormat="1" ht="32" customHeight="1" spans="1:11">
      <c r="A10" s="17">
        <v>6</v>
      </c>
      <c r="B10" s="18"/>
      <c r="C10" s="19"/>
      <c r="D10" s="18"/>
      <c r="E10" s="20">
        <v>20250302217</v>
      </c>
      <c r="F10" s="21">
        <v>74.89</v>
      </c>
      <c r="G10" s="23">
        <v>74.84</v>
      </c>
      <c r="H10" s="24">
        <f t="shared" si="0"/>
        <v>74.865</v>
      </c>
      <c r="I10" s="32">
        <v>2</v>
      </c>
      <c r="J10" s="33" t="s">
        <v>16</v>
      </c>
      <c r="K10" s="34"/>
    </row>
    <row r="11" s="3" customFormat="1" ht="32" customHeight="1" spans="1:11">
      <c r="A11" s="17">
        <v>7</v>
      </c>
      <c r="B11" s="18"/>
      <c r="C11" s="19"/>
      <c r="D11" s="18"/>
      <c r="E11" s="20">
        <v>20250301606</v>
      </c>
      <c r="F11" s="21">
        <v>72.26</v>
      </c>
      <c r="G11" s="23">
        <v>75.75</v>
      </c>
      <c r="H11" s="24">
        <f t="shared" si="0"/>
        <v>74.005</v>
      </c>
      <c r="I11" s="32">
        <v>3</v>
      </c>
      <c r="J11" s="33" t="s">
        <v>16</v>
      </c>
      <c r="K11" s="34"/>
    </row>
    <row r="12" s="3" customFormat="1" ht="32" customHeight="1" spans="1:11">
      <c r="A12" s="17">
        <v>8</v>
      </c>
      <c r="B12" s="18" t="s">
        <v>23</v>
      </c>
      <c r="C12" s="19" t="s">
        <v>24</v>
      </c>
      <c r="D12" s="18">
        <v>1</v>
      </c>
      <c r="E12" s="20">
        <v>20250307710</v>
      </c>
      <c r="F12" s="21">
        <v>71.28</v>
      </c>
      <c r="G12" s="23">
        <v>85.58</v>
      </c>
      <c r="H12" s="24">
        <f t="shared" si="0"/>
        <v>78.43</v>
      </c>
      <c r="I12" s="32">
        <v>1</v>
      </c>
      <c r="J12" s="33" t="s">
        <v>20</v>
      </c>
      <c r="K12" s="34"/>
    </row>
    <row r="13" s="3" customFormat="1" ht="32" customHeight="1" spans="1:11">
      <c r="A13" s="17">
        <v>9</v>
      </c>
      <c r="B13" s="18"/>
      <c r="C13" s="19"/>
      <c r="D13" s="18"/>
      <c r="E13" s="20">
        <v>20250307428</v>
      </c>
      <c r="F13" s="21">
        <v>70.72</v>
      </c>
      <c r="G13" s="23">
        <v>80.5</v>
      </c>
      <c r="H13" s="24">
        <f t="shared" si="0"/>
        <v>75.61</v>
      </c>
      <c r="I13" s="32">
        <v>2</v>
      </c>
      <c r="J13" s="33" t="s">
        <v>16</v>
      </c>
      <c r="K13" s="34"/>
    </row>
    <row r="14" s="3" customFormat="1" ht="32" customHeight="1" spans="1:11">
      <c r="A14" s="17">
        <v>10</v>
      </c>
      <c r="B14" s="18"/>
      <c r="C14" s="19"/>
      <c r="D14" s="18"/>
      <c r="E14" s="20">
        <v>20250307718</v>
      </c>
      <c r="F14" s="21">
        <v>72.22</v>
      </c>
      <c r="G14" s="22" t="s">
        <v>14</v>
      </c>
      <c r="H14" s="20" t="s">
        <v>15</v>
      </c>
      <c r="I14" s="20" t="s">
        <v>15</v>
      </c>
      <c r="J14" s="33" t="s">
        <v>16</v>
      </c>
      <c r="K14" s="31" t="s">
        <v>17</v>
      </c>
    </row>
    <row r="15" s="3" customFormat="1" ht="28" customHeight="1" spans="1:11">
      <c r="A15" s="17">
        <v>11</v>
      </c>
      <c r="B15" s="18" t="s">
        <v>25</v>
      </c>
      <c r="C15" s="19" t="s">
        <v>26</v>
      </c>
      <c r="D15" s="26">
        <v>1</v>
      </c>
      <c r="E15" s="20">
        <v>20250302805</v>
      </c>
      <c r="F15" s="21">
        <v>77.95</v>
      </c>
      <c r="G15" s="23">
        <v>81.09</v>
      </c>
      <c r="H15" s="24">
        <f t="shared" ref="H15:H24" si="1">ROUND(F15*0.5+G15*0.5,3)</f>
        <v>79.52</v>
      </c>
      <c r="I15" s="32">
        <v>1</v>
      </c>
      <c r="J15" s="33" t="s">
        <v>20</v>
      </c>
      <c r="K15" s="34"/>
    </row>
    <row r="16" s="3" customFormat="1" ht="28" customHeight="1" spans="1:11">
      <c r="A16" s="17">
        <v>12</v>
      </c>
      <c r="B16" s="18"/>
      <c r="C16" s="19"/>
      <c r="D16" s="26"/>
      <c r="E16" s="20">
        <v>20250303227</v>
      </c>
      <c r="F16" s="21">
        <v>76.48</v>
      </c>
      <c r="G16" s="23">
        <v>80.25</v>
      </c>
      <c r="H16" s="24">
        <f t="shared" si="1"/>
        <v>78.365</v>
      </c>
      <c r="I16" s="32">
        <v>2</v>
      </c>
      <c r="J16" s="33" t="s">
        <v>16</v>
      </c>
      <c r="K16" s="34"/>
    </row>
    <row r="17" s="3" customFormat="1" ht="28" customHeight="1" spans="1:11">
      <c r="A17" s="17">
        <v>13</v>
      </c>
      <c r="B17" s="18"/>
      <c r="C17" s="19"/>
      <c r="D17" s="26"/>
      <c r="E17" s="20">
        <v>20250302412</v>
      </c>
      <c r="F17" s="21">
        <v>76.02</v>
      </c>
      <c r="G17" s="23">
        <v>77.17</v>
      </c>
      <c r="H17" s="24">
        <f t="shared" si="1"/>
        <v>76.595</v>
      </c>
      <c r="I17" s="32">
        <v>3</v>
      </c>
      <c r="J17" s="33" t="s">
        <v>16</v>
      </c>
      <c r="K17" s="34"/>
    </row>
    <row r="18" s="3" customFormat="1" ht="28" customHeight="1" spans="1:11">
      <c r="A18" s="17">
        <v>14</v>
      </c>
      <c r="B18" s="18"/>
      <c r="C18" s="19"/>
      <c r="D18" s="26"/>
      <c r="E18" s="20">
        <v>20250302901</v>
      </c>
      <c r="F18" s="21">
        <v>76.02</v>
      </c>
      <c r="G18" s="23">
        <v>70.67</v>
      </c>
      <c r="H18" s="24">
        <f t="shared" si="1"/>
        <v>73.345</v>
      </c>
      <c r="I18" s="32">
        <v>4</v>
      </c>
      <c r="J18" s="33" t="s">
        <v>16</v>
      </c>
      <c r="K18" s="34"/>
    </row>
    <row r="19" s="3" customFormat="1" ht="29" customHeight="1" spans="1:11">
      <c r="A19" s="17">
        <v>15</v>
      </c>
      <c r="B19" s="18" t="s">
        <v>27</v>
      </c>
      <c r="C19" s="19" t="s">
        <v>28</v>
      </c>
      <c r="D19" s="26">
        <v>1</v>
      </c>
      <c r="E19" s="20">
        <v>20250307927</v>
      </c>
      <c r="F19" s="21">
        <v>69.25</v>
      </c>
      <c r="G19" s="23">
        <v>83.66</v>
      </c>
      <c r="H19" s="24">
        <f t="shared" si="1"/>
        <v>76.455</v>
      </c>
      <c r="I19" s="32">
        <v>1</v>
      </c>
      <c r="J19" s="33" t="s">
        <v>20</v>
      </c>
      <c r="K19" s="34"/>
    </row>
    <row r="20" s="3" customFormat="1" ht="28" customHeight="1" spans="1:11">
      <c r="A20" s="17">
        <v>16</v>
      </c>
      <c r="B20" s="18" t="s">
        <v>29</v>
      </c>
      <c r="C20" s="19" t="s">
        <v>30</v>
      </c>
      <c r="D20" s="26">
        <v>1</v>
      </c>
      <c r="E20" s="20">
        <v>20250308308</v>
      </c>
      <c r="F20" s="21">
        <v>74.51</v>
      </c>
      <c r="G20" s="23">
        <v>80.08</v>
      </c>
      <c r="H20" s="24">
        <f t="shared" si="1"/>
        <v>77.295</v>
      </c>
      <c r="I20" s="32">
        <v>1</v>
      </c>
      <c r="J20" s="33" t="s">
        <v>20</v>
      </c>
      <c r="K20" s="34"/>
    </row>
    <row r="21" s="3" customFormat="1" ht="28" customHeight="1" spans="1:11">
      <c r="A21" s="17">
        <v>17</v>
      </c>
      <c r="B21" s="18"/>
      <c r="C21" s="19"/>
      <c r="D21" s="26"/>
      <c r="E21" s="20">
        <v>20250308218</v>
      </c>
      <c r="F21" s="21">
        <v>74</v>
      </c>
      <c r="G21" s="23">
        <v>79.5</v>
      </c>
      <c r="H21" s="24">
        <f t="shared" si="1"/>
        <v>76.75</v>
      </c>
      <c r="I21" s="32">
        <v>2</v>
      </c>
      <c r="J21" s="33" t="s">
        <v>16</v>
      </c>
      <c r="K21" s="34"/>
    </row>
    <row r="22" s="3" customFormat="1" ht="28" customHeight="1" spans="1:11">
      <c r="A22" s="17">
        <v>18</v>
      </c>
      <c r="B22" s="18"/>
      <c r="C22" s="19"/>
      <c r="D22" s="26"/>
      <c r="E22" s="20">
        <v>20250308310</v>
      </c>
      <c r="F22" s="21">
        <v>71.32</v>
      </c>
      <c r="G22" s="23">
        <v>71.67</v>
      </c>
      <c r="H22" s="24">
        <f t="shared" si="1"/>
        <v>71.495</v>
      </c>
      <c r="I22" s="32">
        <v>3</v>
      </c>
      <c r="J22" s="33" t="s">
        <v>16</v>
      </c>
      <c r="K22" s="34"/>
    </row>
    <row r="23" s="3" customFormat="1" ht="29" customHeight="1" spans="1:11">
      <c r="A23" s="17">
        <v>19</v>
      </c>
      <c r="B23" s="18" t="s">
        <v>31</v>
      </c>
      <c r="C23" s="19" t="s">
        <v>32</v>
      </c>
      <c r="D23" s="26">
        <v>1</v>
      </c>
      <c r="E23" s="20">
        <v>20250303613</v>
      </c>
      <c r="F23" s="21">
        <v>76.07</v>
      </c>
      <c r="G23" s="23">
        <v>78.76</v>
      </c>
      <c r="H23" s="24">
        <f t="shared" si="1"/>
        <v>77.415</v>
      </c>
      <c r="I23" s="32">
        <v>1</v>
      </c>
      <c r="J23" s="33" t="s">
        <v>20</v>
      </c>
      <c r="K23" s="34"/>
    </row>
    <row r="24" s="3" customFormat="1" ht="29" customHeight="1" spans="1:11">
      <c r="A24" s="17">
        <v>20</v>
      </c>
      <c r="B24" s="18"/>
      <c r="C24" s="19"/>
      <c r="D24" s="26"/>
      <c r="E24" s="20">
        <v>20250303909</v>
      </c>
      <c r="F24" s="21">
        <v>75.83</v>
      </c>
      <c r="G24" s="23">
        <v>75.92</v>
      </c>
      <c r="H24" s="24">
        <f t="shared" si="1"/>
        <v>75.875</v>
      </c>
      <c r="I24" s="32">
        <v>2</v>
      </c>
      <c r="J24" s="33" t="s">
        <v>16</v>
      </c>
      <c r="K24" s="34"/>
    </row>
    <row r="25" s="3" customFormat="1" ht="29" customHeight="1" spans="1:11">
      <c r="A25" s="17">
        <v>21</v>
      </c>
      <c r="B25" s="18"/>
      <c r="C25" s="19"/>
      <c r="D25" s="26"/>
      <c r="E25" s="20">
        <v>20250304213</v>
      </c>
      <c r="F25" s="21">
        <v>75.78</v>
      </c>
      <c r="G25" s="22" t="s">
        <v>14</v>
      </c>
      <c r="H25" s="20" t="s">
        <v>15</v>
      </c>
      <c r="I25" s="20" t="s">
        <v>15</v>
      </c>
      <c r="J25" s="33" t="s">
        <v>16</v>
      </c>
      <c r="K25" s="31" t="s">
        <v>17</v>
      </c>
    </row>
    <row r="26" s="3" customFormat="1" ht="29" customHeight="1" spans="1:11">
      <c r="A26" s="17">
        <v>22</v>
      </c>
      <c r="B26" s="18" t="s">
        <v>33</v>
      </c>
      <c r="C26" s="19" t="s">
        <v>34</v>
      </c>
      <c r="D26" s="26">
        <v>1</v>
      </c>
      <c r="E26" s="20">
        <v>20250308718</v>
      </c>
      <c r="F26" s="21">
        <v>72.12</v>
      </c>
      <c r="G26" s="23">
        <v>79.92</v>
      </c>
      <c r="H26" s="24">
        <f>ROUND(F26*0.5+G26*0.5,3)</f>
        <v>76.02</v>
      </c>
      <c r="I26" s="32">
        <v>1</v>
      </c>
      <c r="J26" s="33" t="s">
        <v>20</v>
      </c>
      <c r="K26" s="34"/>
    </row>
    <row r="27" s="3" customFormat="1" ht="29" customHeight="1" spans="1:11">
      <c r="A27" s="17">
        <v>23</v>
      </c>
      <c r="B27" s="18"/>
      <c r="C27" s="19"/>
      <c r="D27" s="26"/>
      <c r="E27" s="20">
        <v>20250308707</v>
      </c>
      <c r="F27" s="21">
        <v>73.49</v>
      </c>
      <c r="G27" s="23">
        <v>75.75</v>
      </c>
      <c r="H27" s="24">
        <f>ROUND(F27*0.5+G27*0.5,3)</f>
        <v>74.62</v>
      </c>
      <c r="I27" s="32">
        <v>2</v>
      </c>
      <c r="J27" s="33" t="s">
        <v>16</v>
      </c>
      <c r="K27" s="34"/>
    </row>
    <row r="28" s="3" customFormat="1" ht="29" customHeight="1" spans="1:11">
      <c r="A28" s="17">
        <v>24</v>
      </c>
      <c r="B28" s="18"/>
      <c r="C28" s="19"/>
      <c r="D28" s="26"/>
      <c r="E28" s="20">
        <v>20250308523</v>
      </c>
      <c r="F28" s="21">
        <v>67.95</v>
      </c>
      <c r="G28" s="23">
        <v>76.91</v>
      </c>
      <c r="H28" s="24">
        <f>ROUND(F28*0.5+G28*0.5,3)</f>
        <v>72.43</v>
      </c>
      <c r="I28" s="32">
        <v>3</v>
      </c>
      <c r="J28" s="33" t="s">
        <v>16</v>
      </c>
      <c r="K28" s="34"/>
    </row>
    <row r="29" s="3" customFormat="1" ht="29" customHeight="1" spans="1:11">
      <c r="A29" s="17">
        <v>25</v>
      </c>
      <c r="B29" s="18" t="s">
        <v>35</v>
      </c>
      <c r="C29" s="19" t="s">
        <v>36</v>
      </c>
      <c r="D29" s="26">
        <v>2</v>
      </c>
      <c r="E29" s="20">
        <v>20250308815</v>
      </c>
      <c r="F29" s="21">
        <v>73.95</v>
      </c>
      <c r="G29" s="23">
        <v>82.16</v>
      </c>
      <c r="H29" s="24">
        <f t="shared" ref="H29:H31" si="2">ROUND(F29*0.5+G29*0.5,3)</f>
        <v>78.055</v>
      </c>
      <c r="I29" s="32">
        <v>1</v>
      </c>
      <c r="J29" s="33" t="s">
        <v>20</v>
      </c>
      <c r="K29" s="34"/>
    </row>
    <row r="30" s="3" customFormat="1" ht="29" customHeight="1" spans="1:11">
      <c r="A30" s="17">
        <v>26</v>
      </c>
      <c r="B30" s="18"/>
      <c r="C30" s="19"/>
      <c r="D30" s="26"/>
      <c r="E30" s="20">
        <v>20250308816</v>
      </c>
      <c r="F30" s="21">
        <v>64.43</v>
      </c>
      <c r="G30" s="23">
        <v>78.75</v>
      </c>
      <c r="H30" s="24">
        <f t="shared" si="2"/>
        <v>71.59</v>
      </c>
      <c r="I30" s="32">
        <v>2</v>
      </c>
      <c r="J30" s="33" t="s">
        <v>20</v>
      </c>
      <c r="K30" s="34"/>
    </row>
    <row r="31" s="3" customFormat="1" ht="29" customHeight="1" spans="1:11">
      <c r="A31" s="17">
        <v>27</v>
      </c>
      <c r="B31" s="18"/>
      <c r="C31" s="19"/>
      <c r="D31" s="26"/>
      <c r="E31" s="20">
        <v>20250308724</v>
      </c>
      <c r="F31" s="21">
        <v>63.9</v>
      </c>
      <c r="G31" s="23">
        <v>69.41</v>
      </c>
      <c r="H31" s="24">
        <f t="shared" si="2"/>
        <v>66.655</v>
      </c>
      <c r="I31" s="32">
        <v>3</v>
      </c>
      <c r="J31" s="33" t="s">
        <v>16</v>
      </c>
      <c r="K31" s="34"/>
    </row>
    <row r="32" s="3" customFormat="1" ht="29" customHeight="1" spans="1:11">
      <c r="A32" s="17">
        <v>28</v>
      </c>
      <c r="B32" s="18"/>
      <c r="C32" s="19"/>
      <c r="D32" s="26"/>
      <c r="E32" s="20">
        <v>20250308727</v>
      </c>
      <c r="F32" s="21">
        <v>66.91</v>
      </c>
      <c r="G32" s="22" t="s">
        <v>14</v>
      </c>
      <c r="H32" s="20" t="s">
        <v>15</v>
      </c>
      <c r="I32" s="20" t="s">
        <v>15</v>
      </c>
      <c r="J32" s="33" t="s">
        <v>16</v>
      </c>
      <c r="K32" s="31" t="s">
        <v>17</v>
      </c>
    </row>
    <row r="33" s="3" customFormat="1" ht="29" customHeight="1" spans="1:11">
      <c r="A33" s="17">
        <v>29</v>
      </c>
      <c r="B33" s="18" t="s">
        <v>37</v>
      </c>
      <c r="C33" s="19" t="s">
        <v>38</v>
      </c>
      <c r="D33" s="26">
        <v>1</v>
      </c>
      <c r="E33" s="20">
        <v>20250311309</v>
      </c>
      <c r="F33" s="21">
        <v>73.95</v>
      </c>
      <c r="G33" s="23">
        <v>80.83</v>
      </c>
      <c r="H33" s="24">
        <f>ROUND(F33*0.5+G33*0.5,3)</f>
        <v>77.39</v>
      </c>
      <c r="I33" s="32">
        <v>1</v>
      </c>
      <c r="J33" s="33" t="s">
        <v>20</v>
      </c>
      <c r="K33" s="34"/>
    </row>
    <row r="34" s="3" customFormat="1" ht="29" customHeight="1" spans="1:11">
      <c r="A34" s="17">
        <v>30</v>
      </c>
      <c r="B34" s="18"/>
      <c r="C34" s="19"/>
      <c r="D34" s="26"/>
      <c r="E34" s="20">
        <v>20250311312</v>
      </c>
      <c r="F34" s="21">
        <v>74.19</v>
      </c>
      <c r="G34" s="23">
        <v>79.58</v>
      </c>
      <c r="H34" s="24">
        <f>ROUND(F34*0.5+G34*0.5,3)</f>
        <v>76.885</v>
      </c>
      <c r="I34" s="32">
        <v>2</v>
      </c>
      <c r="J34" s="33" t="s">
        <v>16</v>
      </c>
      <c r="K34" s="34"/>
    </row>
    <row r="35" s="3" customFormat="1" ht="29" customHeight="1" spans="1:11">
      <c r="A35" s="17">
        <v>31</v>
      </c>
      <c r="B35" s="18"/>
      <c r="C35" s="19"/>
      <c r="D35" s="26"/>
      <c r="E35" s="20">
        <v>20250311301</v>
      </c>
      <c r="F35" s="21">
        <v>68.26</v>
      </c>
      <c r="G35" s="23">
        <v>71.42</v>
      </c>
      <c r="H35" s="24">
        <f>ROUND(F35*0.5+G35*0.5,3)</f>
        <v>69.84</v>
      </c>
      <c r="I35" s="32">
        <v>3</v>
      </c>
      <c r="J35" s="33" t="s">
        <v>16</v>
      </c>
      <c r="K35" s="34"/>
    </row>
    <row r="36" s="3" customFormat="1" ht="25" customHeight="1" spans="1:11">
      <c r="A36" s="17">
        <v>32</v>
      </c>
      <c r="B36" s="18" t="s">
        <v>39</v>
      </c>
      <c r="C36" s="19" t="s">
        <v>40</v>
      </c>
      <c r="D36" s="26">
        <v>1</v>
      </c>
      <c r="E36" s="20">
        <v>20250309004</v>
      </c>
      <c r="F36" s="21">
        <v>72.02</v>
      </c>
      <c r="G36" s="23">
        <v>74.84</v>
      </c>
      <c r="H36" s="24">
        <f>ROUND(F36*0.5+G36*0.5,3)</f>
        <v>73.43</v>
      </c>
      <c r="I36" s="32">
        <v>1</v>
      </c>
      <c r="J36" s="33" t="s">
        <v>20</v>
      </c>
      <c r="K36" s="34"/>
    </row>
    <row r="37" s="3" customFormat="1" ht="25" customHeight="1" spans="1:11">
      <c r="A37" s="17">
        <v>33</v>
      </c>
      <c r="B37" s="18"/>
      <c r="C37" s="19"/>
      <c r="D37" s="26"/>
      <c r="E37" s="20">
        <v>20250309129</v>
      </c>
      <c r="F37" s="21">
        <v>65.97</v>
      </c>
      <c r="G37" s="22" t="s">
        <v>14</v>
      </c>
      <c r="H37" s="20" t="s">
        <v>15</v>
      </c>
      <c r="I37" s="20" t="s">
        <v>15</v>
      </c>
      <c r="J37" s="33" t="s">
        <v>16</v>
      </c>
      <c r="K37" s="31" t="s">
        <v>17</v>
      </c>
    </row>
    <row r="38" s="3" customFormat="1" ht="25" customHeight="1" spans="1:11">
      <c r="A38" s="17">
        <v>34</v>
      </c>
      <c r="B38" s="18" t="s">
        <v>41</v>
      </c>
      <c r="C38" s="19" t="s">
        <v>42</v>
      </c>
      <c r="D38" s="26">
        <v>2</v>
      </c>
      <c r="E38" s="20">
        <v>20250309322</v>
      </c>
      <c r="F38" s="21">
        <v>77.06</v>
      </c>
      <c r="G38" s="23">
        <v>80</v>
      </c>
      <c r="H38" s="24">
        <f t="shared" ref="H38:H55" si="3">ROUND(F38*0.5+G38*0.5,3)</f>
        <v>78.53</v>
      </c>
      <c r="I38" s="32">
        <v>1</v>
      </c>
      <c r="J38" s="33" t="s">
        <v>20</v>
      </c>
      <c r="K38" s="34"/>
    </row>
    <row r="39" s="3" customFormat="1" ht="25" customHeight="1" spans="1:11">
      <c r="A39" s="17">
        <v>35</v>
      </c>
      <c r="B39" s="18"/>
      <c r="C39" s="19"/>
      <c r="D39" s="26"/>
      <c r="E39" s="20">
        <v>20250309324</v>
      </c>
      <c r="F39" s="21">
        <v>68.5</v>
      </c>
      <c r="G39" s="23">
        <v>81.5</v>
      </c>
      <c r="H39" s="24">
        <f t="shared" si="3"/>
        <v>75</v>
      </c>
      <c r="I39" s="32">
        <v>2</v>
      </c>
      <c r="J39" s="33" t="s">
        <v>20</v>
      </c>
      <c r="K39" s="34"/>
    </row>
    <row r="40" s="3" customFormat="1" ht="25" customHeight="1" spans="1:11">
      <c r="A40" s="17">
        <v>36</v>
      </c>
      <c r="B40" s="18"/>
      <c r="C40" s="19"/>
      <c r="D40" s="26"/>
      <c r="E40" s="20">
        <v>20250309410</v>
      </c>
      <c r="F40" s="21">
        <v>71.23</v>
      </c>
      <c r="G40" s="23">
        <v>77</v>
      </c>
      <c r="H40" s="24">
        <f t="shared" si="3"/>
        <v>74.115</v>
      </c>
      <c r="I40" s="32">
        <v>3</v>
      </c>
      <c r="J40" s="33" t="s">
        <v>16</v>
      </c>
      <c r="K40" s="34"/>
    </row>
    <row r="41" s="3" customFormat="1" ht="25" customHeight="1" spans="1:11">
      <c r="A41" s="17">
        <v>37</v>
      </c>
      <c r="B41" s="18"/>
      <c r="C41" s="19"/>
      <c r="D41" s="26"/>
      <c r="E41" s="20">
        <v>20250309412</v>
      </c>
      <c r="F41" s="21">
        <v>68.5</v>
      </c>
      <c r="G41" s="23">
        <v>75.67</v>
      </c>
      <c r="H41" s="24">
        <f t="shared" si="3"/>
        <v>72.085</v>
      </c>
      <c r="I41" s="32">
        <v>4</v>
      </c>
      <c r="J41" s="33" t="s">
        <v>16</v>
      </c>
      <c r="K41" s="34"/>
    </row>
    <row r="42" s="3" customFormat="1" ht="25" customHeight="1" spans="1:11">
      <c r="A42" s="17">
        <v>38</v>
      </c>
      <c r="B42" s="18"/>
      <c r="C42" s="19"/>
      <c r="D42" s="26"/>
      <c r="E42" s="20">
        <v>20250309401</v>
      </c>
      <c r="F42" s="21">
        <v>70.43</v>
      </c>
      <c r="G42" s="23">
        <v>71.83</v>
      </c>
      <c r="H42" s="24">
        <f t="shared" si="3"/>
        <v>71.13</v>
      </c>
      <c r="I42" s="32">
        <v>5</v>
      </c>
      <c r="J42" s="33" t="s">
        <v>16</v>
      </c>
      <c r="K42" s="34"/>
    </row>
    <row r="43" s="3" customFormat="1" ht="25" customHeight="1" spans="1:11">
      <c r="A43" s="17">
        <v>39</v>
      </c>
      <c r="B43" s="18"/>
      <c r="C43" s="19"/>
      <c r="D43" s="26"/>
      <c r="E43" s="20">
        <v>20250309330</v>
      </c>
      <c r="F43" s="21">
        <v>73.25</v>
      </c>
      <c r="G43" s="23">
        <v>63.67</v>
      </c>
      <c r="H43" s="24">
        <f t="shared" si="3"/>
        <v>68.46</v>
      </c>
      <c r="I43" s="32">
        <v>6</v>
      </c>
      <c r="J43" s="33" t="s">
        <v>16</v>
      </c>
      <c r="K43" s="34"/>
    </row>
    <row r="44" s="3" customFormat="1" ht="24" customHeight="1" spans="1:11">
      <c r="A44" s="17">
        <v>40</v>
      </c>
      <c r="B44" s="18" t="s">
        <v>43</v>
      </c>
      <c r="C44" s="19" t="s">
        <v>44</v>
      </c>
      <c r="D44" s="26">
        <v>1</v>
      </c>
      <c r="E44" s="20">
        <v>20250309728</v>
      </c>
      <c r="F44" s="21">
        <v>76.29</v>
      </c>
      <c r="G44" s="23">
        <v>72.07</v>
      </c>
      <c r="H44" s="24">
        <f t="shared" si="3"/>
        <v>74.18</v>
      </c>
      <c r="I44" s="32">
        <v>1</v>
      </c>
      <c r="J44" s="33" t="s">
        <v>20</v>
      </c>
      <c r="K44" s="34"/>
    </row>
    <row r="45" s="3" customFormat="1" ht="24" customHeight="1" spans="1:11">
      <c r="A45" s="17">
        <v>41</v>
      </c>
      <c r="B45" s="18"/>
      <c r="C45" s="19"/>
      <c r="D45" s="26"/>
      <c r="E45" s="20">
        <v>20250309517</v>
      </c>
      <c r="F45" s="21">
        <v>71.13</v>
      </c>
      <c r="G45" s="23">
        <v>70</v>
      </c>
      <c r="H45" s="24">
        <f t="shared" si="3"/>
        <v>70.565</v>
      </c>
      <c r="I45" s="32">
        <v>2</v>
      </c>
      <c r="J45" s="33" t="s">
        <v>16</v>
      </c>
      <c r="K45" s="34"/>
    </row>
    <row r="46" s="3" customFormat="1" ht="24" customHeight="1" spans="1:11">
      <c r="A46" s="17">
        <v>42</v>
      </c>
      <c r="B46" s="18"/>
      <c r="C46" s="19"/>
      <c r="D46" s="26"/>
      <c r="E46" s="20">
        <v>20250309703</v>
      </c>
      <c r="F46" s="21">
        <v>71.08</v>
      </c>
      <c r="G46" s="23">
        <v>69.41</v>
      </c>
      <c r="H46" s="24">
        <f t="shared" si="3"/>
        <v>70.245</v>
      </c>
      <c r="I46" s="32">
        <v>3</v>
      </c>
      <c r="J46" s="33" t="s">
        <v>16</v>
      </c>
      <c r="K46" s="34"/>
    </row>
    <row r="47" s="3" customFormat="1" ht="24" customHeight="1" spans="1:11">
      <c r="A47" s="17">
        <v>43</v>
      </c>
      <c r="B47" s="18" t="s">
        <v>45</v>
      </c>
      <c r="C47" s="19" t="s">
        <v>46</v>
      </c>
      <c r="D47" s="26">
        <v>1</v>
      </c>
      <c r="E47" s="20">
        <v>20250309826</v>
      </c>
      <c r="F47" s="21">
        <v>71.93</v>
      </c>
      <c r="G47" s="23">
        <v>72.91</v>
      </c>
      <c r="H47" s="24">
        <f t="shared" si="3"/>
        <v>72.42</v>
      </c>
      <c r="I47" s="32">
        <v>1</v>
      </c>
      <c r="J47" s="33" t="s">
        <v>20</v>
      </c>
      <c r="K47" s="34"/>
    </row>
    <row r="48" s="3" customFormat="1" ht="33" customHeight="1" spans="1:11">
      <c r="A48" s="17">
        <v>44</v>
      </c>
      <c r="B48" s="18"/>
      <c r="C48" s="19"/>
      <c r="D48" s="26"/>
      <c r="E48" s="20">
        <v>20250309821</v>
      </c>
      <c r="F48" s="21">
        <v>69.64</v>
      </c>
      <c r="G48" s="23">
        <v>73.99</v>
      </c>
      <c r="H48" s="24">
        <f t="shared" si="3"/>
        <v>71.815</v>
      </c>
      <c r="I48" s="32">
        <v>2</v>
      </c>
      <c r="J48" s="33" t="s">
        <v>16</v>
      </c>
      <c r="K48" s="34"/>
    </row>
    <row r="49" s="3" customFormat="1" ht="30" customHeight="1" spans="1:11">
      <c r="A49" s="17">
        <v>45</v>
      </c>
      <c r="B49" s="18" t="s">
        <v>47</v>
      </c>
      <c r="C49" s="19" t="s">
        <v>48</v>
      </c>
      <c r="D49" s="26">
        <v>1</v>
      </c>
      <c r="E49" s="20">
        <v>20250310012</v>
      </c>
      <c r="F49" s="21">
        <v>73.3</v>
      </c>
      <c r="G49" s="23">
        <v>72.01</v>
      </c>
      <c r="H49" s="24">
        <f t="shared" si="3"/>
        <v>72.655</v>
      </c>
      <c r="I49" s="32">
        <v>1</v>
      </c>
      <c r="J49" s="33" t="s">
        <v>20</v>
      </c>
      <c r="K49" s="34"/>
    </row>
    <row r="50" s="3" customFormat="1" ht="33" customHeight="1" spans="1:11">
      <c r="A50" s="17">
        <v>46</v>
      </c>
      <c r="B50" s="18"/>
      <c r="C50" s="19"/>
      <c r="D50" s="26"/>
      <c r="E50" s="20">
        <v>20250310124</v>
      </c>
      <c r="F50" s="21">
        <v>74.89</v>
      </c>
      <c r="G50" s="23">
        <v>69.67</v>
      </c>
      <c r="H50" s="24">
        <f t="shared" si="3"/>
        <v>72.28</v>
      </c>
      <c r="I50" s="32">
        <v>2</v>
      </c>
      <c r="J50" s="33" t="s">
        <v>16</v>
      </c>
      <c r="K50" s="34"/>
    </row>
    <row r="51" s="3" customFormat="1" ht="31" customHeight="1" spans="1:11">
      <c r="A51" s="17">
        <v>47</v>
      </c>
      <c r="B51" s="18"/>
      <c r="C51" s="19"/>
      <c r="D51" s="26"/>
      <c r="E51" s="20">
        <v>20250310230</v>
      </c>
      <c r="F51" s="21">
        <v>73.25</v>
      </c>
      <c r="G51" s="23">
        <v>70.25</v>
      </c>
      <c r="H51" s="24">
        <f t="shared" si="3"/>
        <v>71.75</v>
      </c>
      <c r="I51" s="32">
        <v>3</v>
      </c>
      <c r="J51" s="33" t="s">
        <v>16</v>
      </c>
      <c r="K51" s="34"/>
    </row>
    <row r="52" s="3" customFormat="1" ht="24" customHeight="1" spans="1:11">
      <c r="A52" s="17">
        <v>48</v>
      </c>
      <c r="B52" s="18" t="s">
        <v>49</v>
      </c>
      <c r="C52" s="19" t="s">
        <v>50</v>
      </c>
      <c r="D52" s="26">
        <v>1</v>
      </c>
      <c r="E52" s="20">
        <v>20250310722</v>
      </c>
      <c r="F52" s="21">
        <v>71.18</v>
      </c>
      <c r="G52" s="23">
        <v>77.17</v>
      </c>
      <c r="H52" s="24">
        <f t="shared" si="3"/>
        <v>74.175</v>
      </c>
      <c r="I52" s="32">
        <v>1</v>
      </c>
      <c r="J52" s="33" t="s">
        <v>20</v>
      </c>
      <c r="K52" s="34"/>
    </row>
    <row r="53" s="3" customFormat="1" ht="24" customHeight="1" spans="1:11">
      <c r="A53" s="17">
        <v>49</v>
      </c>
      <c r="B53" s="18"/>
      <c r="C53" s="19"/>
      <c r="D53" s="26"/>
      <c r="E53" s="20">
        <v>20250310702</v>
      </c>
      <c r="F53" s="21">
        <v>71.47</v>
      </c>
      <c r="G53" s="23">
        <v>70.91</v>
      </c>
      <c r="H53" s="24">
        <f t="shared" si="3"/>
        <v>71.19</v>
      </c>
      <c r="I53" s="32">
        <v>2</v>
      </c>
      <c r="J53" s="33" t="s">
        <v>16</v>
      </c>
      <c r="K53" s="34"/>
    </row>
    <row r="54" s="3" customFormat="1" ht="24" customHeight="1" spans="1:11">
      <c r="A54" s="17">
        <v>50</v>
      </c>
      <c r="B54" s="18"/>
      <c r="C54" s="19"/>
      <c r="D54" s="26"/>
      <c r="E54" s="20">
        <v>20250311004</v>
      </c>
      <c r="F54" s="21">
        <v>70.12</v>
      </c>
      <c r="G54" s="23">
        <v>71.42</v>
      </c>
      <c r="H54" s="24">
        <f t="shared" si="3"/>
        <v>70.77</v>
      </c>
      <c r="I54" s="32">
        <v>3</v>
      </c>
      <c r="J54" s="33" t="s">
        <v>16</v>
      </c>
      <c r="K54" s="34"/>
    </row>
    <row r="55" s="3" customFormat="1" ht="24" customHeight="1" spans="1:11">
      <c r="A55" s="17">
        <v>51</v>
      </c>
      <c r="B55" s="18"/>
      <c r="C55" s="19" t="s">
        <v>51</v>
      </c>
      <c r="D55" s="26">
        <v>1</v>
      </c>
      <c r="E55" s="20">
        <v>20250305024</v>
      </c>
      <c r="F55" s="21">
        <v>79.93</v>
      </c>
      <c r="G55" s="23">
        <v>71.17</v>
      </c>
      <c r="H55" s="24">
        <f t="shared" si="3"/>
        <v>75.55</v>
      </c>
      <c r="I55" s="32">
        <v>1</v>
      </c>
      <c r="J55" s="33" t="s">
        <v>20</v>
      </c>
      <c r="K55" s="34"/>
    </row>
    <row r="56" s="3" customFormat="1" ht="24" customHeight="1" spans="1:11">
      <c r="A56" s="17">
        <v>52</v>
      </c>
      <c r="B56" s="18"/>
      <c r="C56" s="19"/>
      <c r="D56" s="26"/>
      <c r="E56" s="20">
        <v>20250305214</v>
      </c>
      <c r="F56" s="21">
        <v>77.61</v>
      </c>
      <c r="G56" s="22" t="s">
        <v>14</v>
      </c>
      <c r="H56" s="20" t="s">
        <v>15</v>
      </c>
      <c r="I56" s="20" t="s">
        <v>15</v>
      </c>
      <c r="J56" s="33" t="s">
        <v>16</v>
      </c>
      <c r="K56" s="31" t="s">
        <v>17</v>
      </c>
    </row>
    <row r="57" s="4" customFormat="1" ht="33" customHeight="1" spans="6:6">
      <c r="F57" s="27"/>
    </row>
  </sheetData>
  <mergeCells count="49">
    <mergeCell ref="A2:K2"/>
    <mergeCell ref="I3:K3"/>
    <mergeCell ref="B6:B8"/>
    <mergeCell ref="B9:B11"/>
    <mergeCell ref="B12:B14"/>
    <mergeCell ref="B15:B18"/>
    <mergeCell ref="B20:B22"/>
    <mergeCell ref="B23:B25"/>
    <mergeCell ref="B26:B28"/>
    <mergeCell ref="B29:B32"/>
    <mergeCell ref="B33:B35"/>
    <mergeCell ref="B36:B37"/>
    <mergeCell ref="B38:B43"/>
    <mergeCell ref="B44:B46"/>
    <mergeCell ref="B47:B48"/>
    <mergeCell ref="B49:B51"/>
    <mergeCell ref="B52:B56"/>
    <mergeCell ref="C6:C8"/>
    <mergeCell ref="C9:C11"/>
    <mergeCell ref="C12:C14"/>
    <mergeCell ref="C15:C18"/>
    <mergeCell ref="C20:C22"/>
    <mergeCell ref="C23:C25"/>
    <mergeCell ref="C26:C28"/>
    <mergeCell ref="C29:C32"/>
    <mergeCell ref="C33:C35"/>
    <mergeCell ref="C36:C37"/>
    <mergeCell ref="C38:C43"/>
    <mergeCell ref="C44:C46"/>
    <mergeCell ref="C47:C48"/>
    <mergeCell ref="C49:C51"/>
    <mergeCell ref="C52:C54"/>
    <mergeCell ref="C55:C56"/>
    <mergeCell ref="D6:D8"/>
    <mergeCell ref="D9:D11"/>
    <mergeCell ref="D12:D14"/>
    <mergeCell ref="D15:D18"/>
    <mergeCell ref="D20:D22"/>
    <mergeCell ref="D23:D25"/>
    <mergeCell ref="D26:D28"/>
    <mergeCell ref="D29:D32"/>
    <mergeCell ref="D33:D35"/>
    <mergeCell ref="D36:D37"/>
    <mergeCell ref="D38:D43"/>
    <mergeCell ref="D44:D46"/>
    <mergeCell ref="D47:D48"/>
    <mergeCell ref="D49:D51"/>
    <mergeCell ref="D52:D54"/>
    <mergeCell ref="D55:D56"/>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z-w</cp:lastModifiedBy>
  <dcterms:created xsi:type="dcterms:W3CDTF">2024-07-26T05:29:00Z</dcterms:created>
  <dcterms:modified xsi:type="dcterms:W3CDTF">2025-03-10T01:04:03Z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6D692702B81345C0AA5E03D8183AD3EB_13</vt:lpwstr>
  </property>
  <property fmtid="{D5CDD505-2E9C-101B-9397-08002B2CF9AE}" pid="3" name="KSOProductBuildVer">
    <vt:lpwstr>2052-12.1.0.20305</vt:lpwstr>
  </property>
</Properties>
</file>